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5195" windowHeight="11640"/>
  </bookViews>
  <sheets>
    <sheet name="IDL Finances" sheetId="1" r:id="rId1"/>
  </sheets>
  <definedNames>
    <definedName name="_xlnm.Print_Area" localSheetId="0">'IDL Finances'!$A$4:$J$51</definedName>
  </definedNames>
  <calcPr calcId="145621"/>
</workbook>
</file>

<file path=xl/calcChain.xml><?xml version="1.0" encoding="utf-8"?>
<calcChain xmlns="http://schemas.openxmlformats.org/spreadsheetml/2006/main">
  <c r="G21" i="1" l="1"/>
  <c r="F21" i="1"/>
  <c r="C31" i="1"/>
  <c r="G39" i="1"/>
  <c r="G40" i="1"/>
  <c r="G41" i="1"/>
  <c r="G42" i="1"/>
  <c r="G43" i="1"/>
  <c r="G44" i="1"/>
  <c r="G45" i="1"/>
  <c r="G46" i="1"/>
  <c r="G47" i="1"/>
  <c r="G38" i="1"/>
  <c r="C22" i="1" l="1"/>
  <c r="C23" i="1"/>
  <c r="C24" i="1"/>
  <c r="C25" i="1"/>
  <c r="C26" i="1"/>
  <c r="C27" i="1"/>
  <c r="C28" i="1"/>
  <c r="C29" i="1"/>
  <c r="C30" i="1"/>
  <c r="C21" i="1"/>
  <c r="B31" i="1" l="1"/>
  <c r="J17" i="1" l="1"/>
  <c r="J19" i="1" l="1"/>
</calcChain>
</file>

<file path=xl/sharedStrings.xml><?xml version="1.0" encoding="utf-8"?>
<sst xmlns="http://schemas.openxmlformats.org/spreadsheetml/2006/main" count="78" uniqueCount="54">
  <si>
    <t>Mr. Sparkle</t>
  </si>
  <si>
    <t>Hank's Heroes</t>
  </si>
  <si>
    <t>Lumbering Oafs</t>
  </si>
  <si>
    <t>Plow King</t>
  </si>
  <si>
    <t>Yankee Clippers</t>
  </si>
  <si>
    <t>Taylor's Tool Shed</t>
  </si>
  <si>
    <t>Stonecutters</t>
  </si>
  <si>
    <t>PAID</t>
  </si>
  <si>
    <t>EXPENSE</t>
  </si>
  <si>
    <t>$$$</t>
  </si>
  <si>
    <t>MONEY IN</t>
  </si>
  <si>
    <t>MONEY OUT</t>
  </si>
  <si>
    <t>TOTAL OUT</t>
  </si>
  <si>
    <t>TOTAL IN</t>
  </si>
  <si>
    <t>TEAM / OWNER</t>
  </si>
  <si>
    <t>1st - Overall Points</t>
  </si>
  <si>
    <t>2nd - Overall Points</t>
  </si>
  <si>
    <t>3rd - Overall Points</t>
  </si>
  <si>
    <t>HtH Winner</t>
  </si>
  <si>
    <t>Sportsline.com Fee</t>
  </si>
  <si>
    <t>PAID OUT</t>
  </si>
  <si>
    <t>CURRENT NET</t>
  </si>
  <si>
    <t>Weekly</t>
  </si>
  <si>
    <t>Overall</t>
  </si>
  <si>
    <t>HtH</t>
  </si>
  <si>
    <t>TOTAL</t>
  </si>
  <si>
    <t>TEAM</t>
  </si>
  <si>
    <t>The New Guy</t>
  </si>
  <si>
    <t>Baltimorons</t>
  </si>
  <si>
    <t>HtH 2nd-Place</t>
  </si>
  <si>
    <t>Head-to-Head</t>
  </si>
  <si>
    <t>Team Fun Bunch</t>
  </si>
  <si>
    <t>Head-to-Head Tournament</t>
  </si>
  <si>
    <t>Weekly Winners</t>
  </si>
  <si>
    <t>Overall Points</t>
  </si>
  <si>
    <t>Tourney</t>
  </si>
  <si>
    <t xml:space="preserve">Weekly Winners </t>
  </si>
  <si>
    <t>HtH Tourney Winner</t>
  </si>
  <si>
    <t>Winner</t>
  </si>
  <si>
    <t>2nd Place</t>
  </si>
  <si>
    <t>3rd Place</t>
  </si>
  <si>
    <t>Winners</t>
  </si>
  <si>
    <t>Team</t>
  </si>
  <si>
    <t>Money</t>
  </si>
  <si>
    <t>2011 IDL FINANCES</t>
  </si>
  <si>
    <t>2011 WINNINGS</t>
  </si>
  <si>
    <t>2011 FINAL RESULTS</t>
  </si>
  <si>
    <t>LO</t>
  </si>
  <si>
    <t>BALT</t>
  </si>
  <si>
    <t>(26 @ $2.50)</t>
  </si>
  <si>
    <t>TFB</t>
  </si>
  <si>
    <t>YC</t>
  </si>
  <si>
    <t>Lumbeirng Oafs</t>
  </si>
  <si>
    <t>Postage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</si>
</sst>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rgb="FF00B05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0" fontId="3" fillId="0" borderId="0" xfId="0" applyFont="1" applyFill="1"/>
    <xf numFmtId="44" fontId="0" fillId="0" borderId="0" xfId="1" applyFont="1" applyFill="1"/>
    <xf numFmtId="0" fontId="0" fillId="0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 applyFill="1"/>
    <xf numFmtId="44" fontId="3" fillId="0" borderId="0" xfId="1" applyFont="1"/>
    <xf numFmtId="0" fontId="3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3" fillId="2" borderId="1" xfId="0" applyFont="1" applyFill="1" applyBorder="1"/>
    <xf numFmtId="44" fontId="4" fillId="0" borderId="0" xfId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0" xfId="0" applyNumberFormat="1" applyFill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/>
    <xf numFmtId="1" fontId="0" fillId="0" borderId="0" xfId="1" applyNumberFormat="1" applyFont="1"/>
    <xf numFmtId="0" fontId="1" fillId="0" borderId="0" xfId="0" applyFont="1" applyFill="1"/>
    <xf numFmtId="0" fontId="0" fillId="0" borderId="0" xfId="0" applyFill="1" applyAlignment="1">
      <alignment horizontal="center"/>
    </xf>
    <xf numFmtId="44" fontId="3" fillId="0" borderId="0" xfId="1" applyFont="1" applyFill="1" applyBorder="1" applyAlignment="1">
      <alignment horizontal="center"/>
    </xf>
    <xf numFmtId="0" fontId="5" fillId="0" borderId="0" xfId="0" applyFont="1"/>
    <xf numFmtId="44" fontId="3" fillId="3" borderId="1" xfId="1" applyFont="1" applyFill="1" applyBorder="1" applyAlignment="1">
      <alignment horizontal="center"/>
    </xf>
    <xf numFmtId="0" fontId="2" fillId="0" borderId="0" xfId="0" applyFont="1" applyAlignment="1">
      <alignment horizontal="left" indent="2"/>
    </xf>
    <xf numFmtId="44" fontId="4" fillId="0" borderId="0" xfId="1" applyFont="1" applyFill="1" applyBorder="1" applyAlignment="1">
      <alignment horizontal="center"/>
    </xf>
    <xf numFmtId="44" fontId="0" fillId="0" borderId="0" xfId="0" applyNumberFormat="1" applyBorder="1"/>
    <xf numFmtId="0" fontId="2" fillId="0" borderId="0" xfId="0" applyFont="1"/>
    <xf numFmtId="0" fontId="3" fillId="4" borderId="0" xfId="0" applyFont="1" applyFill="1"/>
    <xf numFmtId="44" fontId="3" fillId="4" borderId="0" xfId="1" applyFont="1" applyFill="1"/>
    <xf numFmtId="0" fontId="3" fillId="5" borderId="0" xfId="0" applyFont="1" applyFill="1"/>
    <xf numFmtId="44" fontId="3" fillId="5" borderId="0" xfId="1" applyFont="1" applyFill="1"/>
    <xf numFmtId="44" fontId="6" fillId="0" borderId="0" xfId="1" applyFont="1" applyFill="1"/>
    <xf numFmtId="44" fontId="5" fillId="0" borderId="0" xfId="1" applyFont="1" applyAlignment="1">
      <alignment horizontal="center"/>
    </xf>
    <xf numFmtId="44" fontId="1" fillId="0" borderId="0" xfId="1" applyFont="1"/>
    <xf numFmtId="0" fontId="1" fillId="0" borderId="0" xfId="0" applyFont="1" applyAlignment="1">
      <alignment horizontal="center"/>
    </xf>
    <xf numFmtId="44" fontId="1" fillId="0" borderId="0" xfId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/>
    <xf numFmtId="0" fontId="9" fillId="0" borderId="0" xfId="0" applyFont="1" applyFill="1"/>
    <xf numFmtId="8" fontId="0" fillId="0" borderId="0" xfId="0" applyNumberFormat="1"/>
    <xf numFmtId="44" fontId="1" fillId="0" borderId="0" xfId="1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4" fontId="1" fillId="0" borderId="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topLeftCell="A4" workbookViewId="0">
      <selection activeCell="I36" sqref="I36"/>
    </sheetView>
  </sheetViews>
  <sheetFormatPr defaultRowHeight="12.75" x14ac:dyDescent="0.2"/>
  <cols>
    <col min="1" max="1" width="25.42578125" customWidth="1"/>
    <col min="2" max="2" width="7.85546875" customWidth="1"/>
    <col min="3" max="3" width="16.140625" style="1" customWidth="1"/>
    <col min="4" max="4" width="14.85546875" style="1" customWidth="1"/>
    <col min="5" max="5" width="18" bestFit="1" customWidth="1"/>
    <col min="6" max="6" width="11.5703125" customWidth="1"/>
    <col min="9" max="9" width="17.42578125" customWidth="1"/>
    <col min="10" max="10" width="11.140625" customWidth="1"/>
  </cols>
  <sheetData>
    <row r="1" spans="1:14" ht="30" x14ac:dyDescent="0.4">
      <c r="A1" s="50" t="s">
        <v>44</v>
      </c>
      <c r="B1" s="50"/>
      <c r="C1" s="50"/>
      <c r="D1" s="7"/>
      <c r="I1" s="2"/>
    </row>
    <row r="2" spans="1:14" x14ac:dyDescent="0.2">
      <c r="A2" s="2"/>
      <c r="B2" s="2"/>
      <c r="C2" s="7"/>
      <c r="D2" s="7"/>
      <c r="F2" s="6"/>
      <c r="G2" s="2"/>
      <c r="H2" s="2"/>
      <c r="I2" s="2"/>
    </row>
    <row r="3" spans="1:14" x14ac:dyDescent="0.2">
      <c r="A3" s="2"/>
      <c r="B3" s="2"/>
      <c r="C3" s="7"/>
      <c r="D3" s="7"/>
      <c r="F3" s="6"/>
      <c r="G3" s="2"/>
      <c r="H3" s="2"/>
      <c r="I3" s="2"/>
    </row>
    <row r="4" spans="1:14" x14ac:dyDescent="0.2">
      <c r="A4" s="48" t="s">
        <v>46</v>
      </c>
      <c r="B4" s="48"/>
      <c r="C4" s="48"/>
      <c r="E4" s="46" t="s">
        <v>11</v>
      </c>
      <c r="F4" s="46"/>
      <c r="G4" s="46"/>
      <c r="H4" s="22"/>
      <c r="I4" s="46" t="s">
        <v>10</v>
      </c>
      <c r="J4" s="47"/>
    </row>
    <row r="5" spans="1:14" x14ac:dyDescent="0.2">
      <c r="A5" s="48"/>
      <c r="B5" s="48"/>
      <c r="C5" s="48"/>
      <c r="E5" s="11" t="s">
        <v>8</v>
      </c>
      <c r="F5" s="10" t="s">
        <v>9</v>
      </c>
      <c r="G5" s="10" t="s">
        <v>20</v>
      </c>
      <c r="H5" s="23"/>
      <c r="I5" s="9" t="s">
        <v>14</v>
      </c>
      <c r="J5" s="9" t="s">
        <v>7</v>
      </c>
      <c r="N5" s="44"/>
    </row>
    <row r="6" spans="1:14" x14ac:dyDescent="0.2">
      <c r="A6" s="5"/>
      <c r="B6" s="5"/>
      <c r="C6" s="8"/>
      <c r="E6" t="s">
        <v>19</v>
      </c>
      <c r="F6" s="1">
        <v>150</v>
      </c>
      <c r="G6" s="1">
        <v>150</v>
      </c>
      <c r="H6" s="1"/>
      <c r="I6" s="16" t="s">
        <v>28</v>
      </c>
      <c r="J6" s="45">
        <v>50</v>
      </c>
    </row>
    <row r="7" spans="1:14" x14ac:dyDescent="0.2">
      <c r="A7" s="24" t="s">
        <v>34</v>
      </c>
      <c r="B7" s="24" t="s">
        <v>42</v>
      </c>
      <c r="C7" s="35" t="s">
        <v>43</v>
      </c>
      <c r="F7" s="1"/>
      <c r="G7" s="1"/>
      <c r="H7" s="1"/>
      <c r="I7" s="4" t="s">
        <v>1</v>
      </c>
      <c r="J7" s="45">
        <v>50</v>
      </c>
      <c r="N7" s="44"/>
    </row>
    <row r="8" spans="1:14" x14ac:dyDescent="0.2">
      <c r="A8" s="19" t="s">
        <v>38</v>
      </c>
      <c r="B8" s="41" t="s">
        <v>47</v>
      </c>
      <c r="C8" s="1">
        <v>100</v>
      </c>
      <c r="E8" t="s">
        <v>36</v>
      </c>
      <c r="F8" s="1">
        <v>65</v>
      </c>
      <c r="G8" s="3">
        <v>62.5</v>
      </c>
      <c r="H8" s="3"/>
      <c r="I8" s="4" t="s">
        <v>2</v>
      </c>
      <c r="J8" s="45">
        <v>50</v>
      </c>
      <c r="N8" s="44"/>
    </row>
    <row r="9" spans="1:14" x14ac:dyDescent="0.2">
      <c r="A9" s="19" t="s">
        <v>39</v>
      </c>
      <c r="B9" s="37" t="s">
        <v>50</v>
      </c>
      <c r="C9" s="1">
        <v>50</v>
      </c>
      <c r="E9" s="26" t="s">
        <v>49</v>
      </c>
      <c r="F9" s="1"/>
      <c r="G9" s="1"/>
      <c r="H9" s="1"/>
      <c r="I9" s="4" t="s">
        <v>0</v>
      </c>
      <c r="J9" s="45">
        <v>50</v>
      </c>
      <c r="N9" s="44"/>
    </row>
    <row r="10" spans="1:14" x14ac:dyDescent="0.2">
      <c r="A10" s="19" t="s">
        <v>40</v>
      </c>
      <c r="B10" s="37" t="s">
        <v>51</v>
      </c>
      <c r="C10" s="1">
        <v>20</v>
      </c>
      <c r="E10" t="s">
        <v>15</v>
      </c>
      <c r="F10" s="1">
        <v>100</v>
      </c>
      <c r="G10" s="1">
        <v>100</v>
      </c>
      <c r="H10" s="1"/>
      <c r="I10" s="4" t="s">
        <v>3</v>
      </c>
      <c r="J10" s="45">
        <v>50</v>
      </c>
      <c r="N10" s="44"/>
    </row>
    <row r="11" spans="1:14" x14ac:dyDescent="0.2">
      <c r="B11" s="41"/>
      <c r="E11" t="s">
        <v>16</v>
      </c>
      <c r="F11" s="1">
        <v>50</v>
      </c>
      <c r="G11" s="1">
        <v>50</v>
      </c>
      <c r="H11" s="1"/>
      <c r="I11" s="4" t="s">
        <v>6</v>
      </c>
      <c r="J11" s="45">
        <v>50</v>
      </c>
      <c r="N11" s="44"/>
    </row>
    <row r="12" spans="1:14" x14ac:dyDescent="0.2">
      <c r="A12" s="24" t="s">
        <v>30</v>
      </c>
      <c r="B12" s="41"/>
      <c r="E12" t="s">
        <v>17</v>
      </c>
      <c r="F12" s="1">
        <v>20</v>
      </c>
      <c r="G12" s="1">
        <v>20</v>
      </c>
      <c r="H12" s="1"/>
      <c r="I12" s="4" t="s">
        <v>5</v>
      </c>
      <c r="J12" s="45">
        <v>50</v>
      </c>
      <c r="N12" s="44"/>
    </row>
    <row r="13" spans="1:14" x14ac:dyDescent="0.2">
      <c r="A13" s="19" t="s">
        <v>38</v>
      </c>
      <c r="B13" s="37" t="s">
        <v>47</v>
      </c>
      <c r="C13" s="36">
        <v>75</v>
      </c>
      <c r="F13" s="1"/>
      <c r="G13" s="1"/>
      <c r="H13" s="1"/>
      <c r="I13" s="16" t="s">
        <v>27</v>
      </c>
      <c r="J13" s="45">
        <v>50</v>
      </c>
      <c r="K13" s="29"/>
      <c r="N13" s="44"/>
    </row>
    <row r="14" spans="1:14" x14ac:dyDescent="0.2">
      <c r="A14" s="19" t="s">
        <v>39</v>
      </c>
      <c r="B14" s="37" t="s">
        <v>48</v>
      </c>
      <c r="C14" s="36">
        <v>20</v>
      </c>
      <c r="E14" t="s">
        <v>18</v>
      </c>
      <c r="F14" s="1">
        <v>75</v>
      </c>
      <c r="G14" s="1">
        <v>75</v>
      </c>
      <c r="H14" s="1"/>
      <c r="I14" s="21" t="s">
        <v>31</v>
      </c>
      <c r="J14" s="45">
        <v>50</v>
      </c>
      <c r="N14" s="44"/>
    </row>
    <row r="15" spans="1:14" x14ac:dyDescent="0.2">
      <c r="B15" s="37"/>
      <c r="C15" s="36"/>
      <c r="E15" s="19" t="s">
        <v>29</v>
      </c>
      <c r="F15" s="1">
        <v>20</v>
      </c>
      <c r="G15" s="1">
        <v>20</v>
      </c>
      <c r="H15" s="1"/>
      <c r="I15" s="4" t="s">
        <v>4</v>
      </c>
      <c r="J15" s="45">
        <v>50</v>
      </c>
    </row>
    <row r="16" spans="1:14" x14ac:dyDescent="0.2">
      <c r="A16" s="24" t="s">
        <v>32</v>
      </c>
      <c r="B16" s="37"/>
      <c r="C16" s="36"/>
      <c r="F16" s="1"/>
      <c r="G16" s="1"/>
      <c r="H16" s="1"/>
      <c r="I16" s="4"/>
      <c r="J16" s="3"/>
    </row>
    <row r="17" spans="1:10" x14ac:dyDescent="0.2">
      <c r="A17" s="19" t="s">
        <v>38</v>
      </c>
      <c r="B17" s="37" t="s">
        <v>51</v>
      </c>
      <c r="C17" s="36">
        <v>20</v>
      </c>
      <c r="E17" t="s">
        <v>37</v>
      </c>
      <c r="F17" s="1">
        <v>20</v>
      </c>
      <c r="G17" s="1">
        <v>20</v>
      </c>
      <c r="H17" s="8"/>
      <c r="I17" s="30" t="s">
        <v>13</v>
      </c>
      <c r="J17" s="31">
        <f>SUM(J6:J15)</f>
        <v>500</v>
      </c>
    </row>
    <row r="18" spans="1:10" x14ac:dyDescent="0.2">
      <c r="A18" s="19"/>
      <c r="B18" s="19"/>
      <c r="C18" s="36"/>
      <c r="G18" s="3"/>
      <c r="H18" s="3"/>
      <c r="I18" s="4"/>
      <c r="J18" s="3"/>
    </row>
    <row r="19" spans="1:10" x14ac:dyDescent="0.2">
      <c r="A19" s="24" t="s">
        <v>33</v>
      </c>
      <c r="B19" s="19"/>
      <c r="C19" s="36"/>
      <c r="E19" t="s">
        <v>53</v>
      </c>
      <c r="F19" s="1">
        <v>0</v>
      </c>
      <c r="H19" s="3"/>
      <c r="I19" s="2" t="s">
        <v>21</v>
      </c>
      <c r="J19" s="34">
        <f>J17-G21</f>
        <v>2.5</v>
      </c>
    </row>
    <row r="20" spans="1:10" x14ac:dyDescent="0.2">
      <c r="A20" s="19" t="s">
        <v>41</v>
      </c>
      <c r="B20" s="19"/>
      <c r="C20" s="36"/>
      <c r="D20" s="20"/>
      <c r="G20" s="3"/>
      <c r="H20" s="3"/>
      <c r="I20" s="4"/>
    </row>
    <row r="21" spans="1:10" x14ac:dyDescent="0.2">
      <c r="A21" s="37" t="s">
        <v>2</v>
      </c>
      <c r="B21" s="39">
        <v>6</v>
      </c>
      <c r="C21" s="38">
        <f>B21*2.5</f>
        <v>15</v>
      </c>
      <c r="E21" s="32" t="s">
        <v>12</v>
      </c>
      <c r="F21" s="33">
        <f>SUM(F6:F19)</f>
        <v>500</v>
      </c>
      <c r="G21" s="33">
        <f>SUM(G6:G19)</f>
        <v>497.5</v>
      </c>
      <c r="H21" s="3"/>
      <c r="I21" s="4"/>
    </row>
    <row r="22" spans="1:10" x14ac:dyDescent="0.2">
      <c r="A22" s="37" t="s">
        <v>31</v>
      </c>
      <c r="B22" s="39">
        <v>4</v>
      </c>
      <c r="C22" s="38">
        <f t="shared" ref="C22:C30" si="0">B22*2.5</f>
        <v>10</v>
      </c>
      <c r="G22" s="3"/>
      <c r="H22" s="3"/>
      <c r="I22" s="4"/>
    </row>
    <row r="23" spans="1:10" x14ac:dyDescent="0.2">
      <c r="A23" s="37" t="s">
        <v>3</v>
      </c>
      <c r="B23" s="39">
        <v>3</v>
      </c>
      <c r="C23" s="38">
        <f t="shared" si="0"/>
        <v>7.5</v>
      </c>
      <c r="G23" s="3"/>
      <c r="H23" s="3"/>
      <c r="I23" s="4"/>
    </row>
    <row r="24" spans="1:10" x14ac:dyDescent="0.2">
      <c r="A24" s="37" t="s">
        <v>6</v>
      </c>
      <c r="B24" s="39">
        <v>3</v>
      </c>
      <c r="C24" s="38">
        <f t="shared" si="0"/>
        <v>7.5</v>
      </c>
      <c r="G24" s="3"/>
      <c r="H24" s="3"/>
      <c r="I24" s="4"/>
    </row>
    <row r="25" spans="1:10" x14ac:dyDescent="0.2">
      <c r="A25" s="37" t="s">
        <v>5</v>
      </c>
      <c r="B25" s="39">
        <v>3</v>
      </c>
      <c r="C25" s="38">
        <f t="shared" si="0"/>
        <v>7.5</v>
      </c>
      <c r="G25" s="3"/>
      <c r="H25" s="3"/>
      <c r="I25" s="4"/>
    </row>
    <row r="26" spans="1:10" x14ac:dyDescent="0.2">
      <c r="A26" s="37" t="s">
        <v>4</v>
      </c>
      <c r="B26" s="39">
        <v>2</v>
      </c>
      <c r="C26" s="38">
        <f t="shared" si="0"/>
        <v>5</v>
      </c>
      <c r="G26" s="3"/>
      <c r="H26" s="3"/>
      <c r="I26" s="4"/>
    </row>
    <row r="27" spans="1:10" x14ac:dyDescent="0.2">
      <c r="A27" s="37" t="s">
        <v>28</v>
      </c>
      <c r="B27" s="39">
        <v>1</v>
      </c>
      <c r="C27" s="38">
        <f t="shared" si="0"/>
        <v>2.5</v>
      </c>
      <c r="G27" s="3"/>
      <c r="H27" s="3"/>
      <c r="I27" s="4"/>
    </row>
    <row r="28" spans="1:10" x14ac:dyDescent="0.2">
      <c r="A28" s="37" t="s">
        <v>1</v>
      </c>
      <c r="B28" s="39">
        <v>1</v>
      </c>
      <c r="C28" s="38">
        <f t="shared" si="0"/>
        <v>2.5</v>
      </c>
      <c r="G28" s="3"/>
      <c r="H28" s="3"/>
      <c r="I28" s="4"/>
    </row>
    <row r="29" spans="1:10" x14ac:dyDescent="0.2">
      <c r="A29" s="37" t="s">
        <v>0</v>
      </c>
      <c r="B29" s="39">
        <v>1</v>
      </c>
      <c r="C29" s="38">
        <f t="shared" si="0"/>
        <v>2.5</v>
      </c>
      <c r="G29" s="3"/>
      <c r="H29" s="3"/>
      <c r="I29" s="4"/>
    </row>
    <row r="30" spans="1:10" x14ac:dyDescent="0.2">
      <c r="A30" s="37" t="s">
        <v>27</v>
      </c>
      <c r="B30" s="40">
        <v>1</v>
      </c>
      <c r="C30" s="51">
        <f t="shared" si="0"/>
        <v>2.5</v>
      </c>
      <c r="G30" s="3"/>
      <c r="H30" s="3"/>
      <c r="I30" s="4"/>
    </row>
    <row r="31" spans="1:10" x14ac:dyDescent="0.2">
      <c r="A31" s="19"/>
      <c r="B31" s="39">
        <f>SUM(B21:B30)</f>
        <v>25</v>
      </c>
      <c r="C31" s="36">
        <f>SUM(C21:C30)</f>
        <v>62.5</v>
      </c>
      <c r="D31" s="20"/>
      <c r="G31" s="3"/>
      <c r="H31" s="3"/>
      <c r="I31" s="4"/>
    </row>
    <row r="32" spans="1:10" x14ac:dyDescent="0.2">
      <c r="A32" s="19"/>
      <c r="B32" s="19"/>
      <c r="C32" s="36"/>
      <c r="D32" s="20"/>
      <c r="G32" s="3"/>
      <c r="H32" s="3"/>
      <c r="I32" s="4"/>
    </row>
    <row r="33" spans="1:9" x14ac:dyDescent="0.2">
      <c r="A33" s="19"/>
      <c r="B33" s="19"/>
      <c r="C33" s="36"/>
      <c r="D33" s="20"/>
      <c r="G33" s="3"/>
      <c r="H33" s="3"/>
      <c r="I33" s="4"/>
    </row>
    <row r="34" spans="1:9" x14ac:dyDescent="0.2">
      <c r="A34" s="19"/>
      <c r="B34" s="19"/>
      <c r="C34" s="36"/>
      <c r="D34" s="20"/>
      <c r="G34" s="3"/>
      <c r="H34" s="3"/>
      <c r="I34" s="4"/>
    </row>
    <row r="35" spans="1:9" x14ac:dyDescent="0.2">
      <c r="G35" s="3"/>
      <c r="H35" s="3"/>
      <c r="I35" s="4"/>
    </row>
    <row r="36" spans="1:9" x14ac:dyDescent="0.2">
      <c r="A36" s="49" t="s">
        <v>45</v>
      </c>
      <c r="B36" s="49"/>
      <c r="C36" s="49"/>
      <c r="D36" s="49"/>
      <c r="E36" s="49"/>
      <c r="F36" s="49"/>
      <c r="G36" s="49"/>
      <c r="H36" s="3"/>
      <c r="I36" s="4"/>
    </row>
    <row r="37" spans="1:9" x14ac:dyDescent="0.2">
      <c r="A37" s="9" t="s">
        <v>26</v>
      </c>
      <c r="B37" s="9"/>
      <c r="C37" s="10" t="s">
        <v>22</v>
      </c>
      <c r="D37" s="10" t="s">
        <v>23</v>
      </c>
      <c r="E37" s="10" t="s">
        <v>24</v>
      </c>
      <c r="F37" s="9" t="s">
        <v>35</v>
      </c>
      <c r="G37" s="25" t="s">
        <v>25</v>
      </c>
      <c r="H37" s="3"/>
      <c r="I37" s="4"/>
    </row>
    <row r="38" spans="1:9" x14ac:dyDescent="0.2">
      <c r="A38" s="18" t="s">
        <v>52</v>
      </c>
      <c r="B38" s="18"/>
      <c r="C38" s="12">
        <v>15</v>
      </c>
      <c r="D38" s="15">
        <v>100</v>
      </c>
      <c r="E38" s="13">
        <v>75</v>
      </c>
      <c r="F38" s="13">
        <v>0</v>
      </c>
      <c r="G38" s="14">
        <f>SUM(C38:F38)</f>
        <v>190</v>
      </c>
      <c r="H38" s="3"/>
      <c r="I38" s="42"/>
    </row>
    <row r="39" spans="1:9" x14ac:dyDescent="0.2">
      <c r="A39" s="18" t="s">
        <v>31</v>
      </c>
      <c r="B39" s="18"/>
      <c r="C39" s="27">
        <v>10</v>
      </c>
      <c r="D39" s="15">
        <v>50</v>
      </c>
      <c r="E39" s="15">
        <v>0</v>
      </c>
      <c r="F39" s="15">
        <v>0</v>
      </c>
      <c r="G39" s="14">
        <f t="shared" ref="G39:G49" si="1">SUM(C39:F39)</f>
        <v>60</v>
      </c>
      <c r="H39" s="3"/>
      <c r="I39" s="42"/>
    </row>
    <row r="40" spans="1:9" x14ac:dyDescent="0.2">
      <c r="A40" s="18" t="s">
        <v>4</v>
      </c>
      <c r="B40" s="18"/>
      <c r="C40" s="12">
        <v>5</v>
      </c>
      <c r="D40" s="13">
        <v>20</v>
      </c>
      <c r="E40" s="13">
        <v>0</v>
      </c>
      <c r="F40" s="13">
        <v>20</v>
      </c>
      <c r="G40" s="14">
        <f t="shared" si="1"/>
        <v>45</v>
      </c>
      <c r="H40" s="3"/>
      <c r="I40" s="42"/>
    </row>
    <row r="41" spans="1:9" x14ac:dyDescent="0.2">
      <c r="A41" s="18" t="s">
        <v>28</v>
      </c>
      <c r="B41" s="18"/>
      <c r="C41" s="12">
        <v>2.5</v>
      </c>
      <c r="D41" s="13">
        <v>0</v>
      </c>
      <c r="E41" s="13">
        <v>20</v>
      </c>
      <c r="F41" s="13">
        <v>0</v>
      </c>
      <c r="G41" s="14">
        <f t="shared" si="1"/>
        <v>22.5</v>
      </c>
      <c r="H41" s="3"/>
      <c r="I41" s="42"/>
    </row>
    <row r="42" spans="1:9" x14ac:dyDescent="0.2">
      <c r="A42" s="18" t="s">
        <v>3</v>
      </c>
      <c r="B42" s="18"/>
      <c r="C42" s="12">
        <v>7.5</v>
      </c>
      <c r="D42" s="13">
        <v>0</v>
      </c>
      <c r="E42" s="13">
        <v>0</v>
      </c>
      <c r="F42" s="13">
        <v>0</v>
      </c>
      <c r="G42" s="14">
        <f t="shared" si="1"/>
        <v>7.5</v>
      </c>
      <c r="H42" s="3"/>
      <c r="I42" s="42"/>
    </row>
    <row r="43" spans="1:9" x14ac:dyDescent="0.2">
      <c r="A43" s="18" t="s">
        <v>6</v>
      </c>
      <c r="B43" s="18"/>
      <c r="C43" s="12">
        <v>7.5</v>
      </c>
      <c r="D43" s="13">
        <v>0</v>
      </c>
      <c r="E43" s="13">
        <v>0</v>
      </c>
      <c r="F43" s="13">
        <v>0</v>
      </c>
      <c r="G43" s="14">
        <f t="shared" si="1"/>
        <v>7.5</v>
      </c>
      <c r="H43" s="3"/>
      <c r="I43" s="43"/>
    </row>
    <row r="44" spans="1:9" x14ac:dyDescent="0.2">
      <c r="A44" s="18" t="s">
        <v>5</v>
      </c>
      <c r="B44" s="18"/>
      <c r="C44" s="12">
        <v>7.5</v>
      </c>
      <c r="D44" s="13">
        <v>0</v>
      </c>
      <c r="E44" s="13">
        <v>0</v>
      </c>
      <c r="F44" s="13">
        <v>0</v>
      </c>
      <c r="G44" s="14">
        <f t="shared" si="1"/>
        <v>7.5</v>
      </c>
      <c r="H44" s="3"/>
      <c r="I44" s="43"/>
    </row>
    <row r="45" spans="1:9" x14ac:dyDescent="0.2">
      <c r="A45" s="18" t="s">
        <v>1</v>
      </c>
      <c r="B45" s="18"/>
      <c r="C45" s="12">
        <v>2.5</v>
      </c>
      <c r="D45" s="13">
        <v>0</v>
      </c>
      <c r="E45" s="13">
        <v>0</v>
      </c>
      <c r="F45" s="13">
        <v>0</v>
      </c>
      <c r="G45" s="14">
        <f t="shared" si="1"/>
        <v>2.5</v>
      </c>
      <c r="H45" s="3"/>
      <c r="I45" s="42"/>
    </row>
    <row r="46" spans="1:9" x14ac:dyDescent="0.2">
      <c r="A46" s="18" t="s">
        <v>0</v>
      </c>
      <c r="B46" s="18"/>
      <c r="C46" s="12">
        <v>2.5</v>
      </c>
      <c r="D46" s="13">
        <v>0</v>
      </c>
      <c r="E46" s="13">
        <v>0</v>
      </c>
      <c r="F46" s="13">
        <v>0</v>
      </c>
      <c r="G46" s="14">
        <f t="shared" si="1"/>
        <v>2.5</v>
      </c>
      <c r="H46" s="3"/>
      <c r="I46" s="42"/>
    </row>
    <row r="47" spans="1:9" x14ac:dyDescent="0.2">
      <c r="A47" s="18" t="s">
        <v>27</v>
      </c>
      <c r="B47" s="18"/>
      <c r="C47" s="12">
        <v>2.5</v>
      </c>
      <c r="D47" s="13">
        <v>0</v>
      </c>
      <c r="E47" s="13">
        <v>0</v>
      </c>
      <c r="F47" s="13">
        <v>0</v>
      </c>
      <c r="G47" s="14">
        <f t="shared" si="1"/>
        <v>2.5</v>
      </c>
      <c r="I47" s="42"/>
    </row>
    <row r="48" spans="1:9" x14ac:dyDescent="0.2">
      <c r="A48" s="18"/>
      <c r="B48" s="18"/>
      <c r="C48" s="28"/>
      <c r="D48" s="28"/>
      <c r="E48" s="28"/>
      <c r="F48" s="28"/>
      <c r="G48" s="14"/>
      <c r="I48" s="4"/>
    </row>
    <row r="49" spans="1:7" x14ac:dyDescent="0.2">
      <c r="A49" s="4"/>
      <c r="B49" s="4"/>
      <c r="C49" s="28"/>
      <c r="D49" s="28"/>
      <c r="E49" s="28"/>
      <c r="F49" s="28"/>
      <c r="G49" s="14"/>
    </row>
    <row r="51" spans="1:7" x14ac:dyDescent="0.2">
      <c r="A51" s="17"/>
      <c r="B51" s="17"/>
    </row>
  </sheetData>
  <sortState ref="A38:G47">
    <sortCondition descending="1" ref="G38:G47"/>
    <sortCondition ref="A38:A47"/>
  </sortState>
  <mergeCells count="5">
    <mergeCell ref="I4:J4"/>
    <mergeCell ref="A4:C5"/>
    <mergeCell ref="A36:G36"/>
    <mergeCell ref="A1:C1"/>
    <mergeCell ref="E4:G4"/>
  </mergeCells>
  <phoneticPr fontId="2" type="noConversion"/>
  <pageMargins left="0.75" right="0.75" top="1" bottom="1" header="0.5" footer="0.5"/>
  <pageSetup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IDL Finances</vt:lpstr>
      <vt:lpstr>'IDL Finances'!Print_Area</vt:lpstr>
    </vt:vector>
  </TitlesOfParts>
  <Company>JCB Computer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Brown</dc:creator>
  <cp:lastModifiedBy>brownjch</cp:lastModifiedBy>
  <cp:lastPrinted>2011-03-26T13:39:08Z</cp:lastPrinted>
  <dcterms:created xsi:type="dcterms:W3CDTF">2005-02-19T22:11:12Z</dcterms:created>
  <dcterms:modified xsi:type="dcterms:W3CDTF">2011-09-29T12:35:06Z</dcterms:modified>
</cp:coreProperties>
</file>